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25" windowHeight="11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<sst xmlns="http://schemas.openxmlformats.org/spreadsheetml/2006/main" count="108" uniqueCount="68">
  <si>
    <t>Наименование показателя</t>
  </si>
  <si>
    <t>Очередной финансовый год</t>
  </si>
  <si>
    <t>Всего</t>
  </si>
  <si>
    <t>из них:</t>
  </si>
  <si>
    <t>1 квартал</t>
  </si>
  <si>
    <t>2 квартал</t>
  </si>
  <si>
    <t>3 квартал</t>
  </si>
  <si>
    <t>4 квартал</t>
  </si>
  <si>
    <t>в том числе</t>
  </si>
  <si>
    <t>3.Выплаты,  всего</t>
  </si>
  <si>
    <t>Согласовано финансовым отделом:</t>
  </si>
  <si>
    <t xml:space="preserve">         4.Показатели по поступлениям и выплатам учреждениям</t>
  </si>
  <si>
    <t>соц.питание</t>
  </si>
  <si>
    <t>родительская плата</t>
  </si>
  <si>
    <t>МОУ Бельская СОШ</t>
  </si>
  <si>
    <t>местный бюджет (1.0702.012012002Г) ВСЕГО</t>
  </si>
  <si>
    <t>доходы от оказания платных услуг (4.0000.0000000001)</t>
  </si>
  <si>
    <t>предпринимательская деятельность (1.0000.0000000002)</t>
  </si>
  <si>
    <t>местный бюджет (1.0702.012042001Г)(обеспечение комплексной безопасности)</t>
  </si>
  <si>
    <t>3.1.Заработная плата код 111.211</t>
  </si>
  <si>
    <t>3.3.начисления на выплаты по оплате труда код 119.213</t>
  </si>
  <si>
    <t>3.4.Услуги связи код 244.221</t>
  </si>
  <si>
    <t>3.8.работы, услуги по содержанию имущества, всего код 244.225</t>
  </si>
  <si>
    <t>3.9.Прочие работы и услуги  код 244.226</t>
  </si>
  <si>
    <t>3.12.Приобретение основных средств, код 244.310</t>
  </si>
  <si>
    <t>3.5.Транспортные услуги код 244.222</t>
  </si>
  <si>
    <t>3.6.Коммунальные услуги всего код 244.223</t>
  </si>
  <si>
    <t>областной бюджет (1.0702.0120110250)(подвоз учащихся)</t>
  </si>
  <si>
    <t>2.1.субсидии на выполнение муниципального задания 1.0702.0120110750</t>
  </si>
  <si>
    <t>Субвенции (1.0702.0120110750) ВСЕГО</t>
  </si>
  <si>
    <t>2.Поступления, 60400000000000000131 всего</t>
  </si>
  <si>
    <t>местный бюджет (1.0702.01201S0250)(подвоз учащихся)</t>
  </si>
  <si>
    <t>Начальник бюджетного отдела (раз.3,п.7)_________________</t>
  </si>
  <si>
    <t>3.14.Приобретение материальных запасов, всего код 244.342</t>
  </si>
  <si>
    <t>местный бюджет (1.0702.012032005В)(питание детей с ОВЗ)</t>
  </si>
  <si>
    <t>местный бюджет (1.0709.01202S1080)(Организация участия детей в социально значимых региональных проектах)</t>
  </si>
  <si>
    <t>областной бюджет (1.0709.0120211080)(Организация участия детей в социально значимых региональных проектах)</t>
  </si>
  <si>
    <t>увеличение стоимости прочих оборотных запасов (материалов) код 244.346</t>
  </si>
  <si>
    <t>увеличение стоимости лекартсвенных препаратов код 244.341</t>
  </si>
  <si>
    <t>3.14.Увеличение стоимости продуктов питания, всего код 244.342</t>
  </si>
  <si>
    <t>3.6.Коммунальные услуги всего код 247.223</t>
  </si>
  <si>
    <t>3.15.Прочие расходы. Налог на имущество  код 851.291</t>
  </si>
  <si>
    <t>3.2 Социальные выплаты код 111.266</t>
  </si>
  <si>
    <t>2.2.субсидии на выполнение муниципального задания 1.0702.012012002Г</t>
  </si>
  <si>
    <t>2.4.субсидии на выполнение муниципального задания 1.0702.012032005В</t>
  </si>
  <si>
    <t>2.5.субсидии на выполнение муниципального задания 1.0702.01201S0250</t>
  </si>
  <si>
    <t>2.6.субсидии на выполнение муниципального задания 1.0702.0120110250</t>
  </si>
  <si>
    <t>2.9.субсидии на выполнение муниципального задания 1.0702.012042001Г</t>
  </si>
  <si>
    <t>2.11.субсидии на выполнение муниципального задания 1.0709.01202S1080</t>
  </si>
  <si>
    <t>2.12.субсидии на выполнение муниципального задания 1.0709.0120211080</t>
  </si>
  <si>
    <t>2.15.Поступления от иной приносящей доход деятельности          Всего:</t>
  </si>
  <si>
    <t>Занятость детей в каникулярное время (1.0707.121012004Б)</t>
  </si>
  <si>
    <t>классное руководство  (1.0702.0120153031) ВСЕГО</t>
  </si>
  <si>
    <t>2.14.субсидии на выполнение муниципального задания  1.0702.0120153031</t>
  </si>
  <si>
    <t>2.13.субсидии на выполнение муниципального задания 1.0707.121012004Б</t>
  </si>
  <si>
    <t>Прочие расходы код код 853.295</t>
  </si>
  <si>
    <t>областной бюджет (1.0709.0120310240)(организация отдыха в каникулярное время)</t>
  </si>
  <si>
    <t>местный бюджет (1.0709.01203S0240)(организация отдыха в каникулярное время)</t>
  </si>
  <si>
    <t>2.7.субсидии на выполнение муниципального задания 1.0709.01203S0240</t>
  </si>
  <si>
    <t>2.8.субсидии на выполнение муниципального задания 1.0709.0120310240</t>
  </si>
  <si>
    <t>Текущий финансовый 2024 год</t>
  </si>
  <si>
    <t xml:space="preserve">Плановый    2025 год </t>
  </si>
  <si>
    <t xml:space="preserve">Плановый   2026 год </t>
  </si>
  <si>
    <t>дата "29" декабря 2023 года</t>
  </si>
  <si>
    <t xml:space="preserve">  Руководитель Учреждения ________________________Сюлькова М.А.</t>
  </si>
  <si>
    <t>обеспечение деятельности советников директоров (1.0702.012ЕВ51790)</t>
  </si>
  <si>
    <t>2.10.субсидии на выполнение муниципального задания 1.0702.012ЕВ51790</t>
  </si>
  <si>
    <t>увеличение стоимости материальных запасов однократного применения код 244.349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</si>
</sst>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1" fillId="0" borderId="10" xfId="0" applyNumberFormat="1" applyFont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horizontal="right"/>
    </xf>
    <xf numFmtId="2" fontId="0" fillId="0" borderId="10" xfId="0" applyNumberFormat="1" applyFont="1" applyBorder="1" applyAlignment="1">
      <alignment wrapText="1"/>
    </xf>
    <xf numFmtId="2" fontId="0" fillId="33" borderId="10" xfId="0" applyNumberFormat="1" applyFill="1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G50" sqref="G50"/>
    </sheetView>
  </sheetViews>
  <sheetFormatPr defaultColWidth="9.00390625" defaultRowHeight="12.75"/>
  <cols>
    <col min="1" max="1" width="62.625" style="0" customWidth="1"/>
    <col min="2" max="2" width="14.875" style="0" customWidth="1"/>
    <col min="3" max="3" width="13.625" style="0" customWidth="1"/>
    <col min="4" max="4" width="14.75390625" style="0" customWidth="1"/>
    <col min="5" max="5" width="9.625" style="0" bestFit="1" customWidth="1"/>
    <col min="6" max="6" width="10.625" style="0" bestFit="1" customWidth="1"/>
  </cols>
  <sheetData>
    <row r="1" spans="1:4" ht="12.75">
      <c r="A1" s="29" t="s">
        <v>14</v>
      </c>
      <c r="B1" s="29"/>
      <c r="C1" s="29"/>
      <c r="D1" s="29"/>
    </row>
    <row r="2" spans="1:4" ht="12.75">
      <c r="A2" s="30" t="s">
        <v>11</v>
      </c>
      <c r="B2" s="30"/>
      <c r="C2" s="30"/>
      <c r="D2" s="30"/>
    </row>
    <row r="3" spans="1:4" ht="38.25" customHeight="1">
      <c r="A3" s="31" t="s">
        <v>0</v>
      </c>
      <c r="B3" s="27" t="s">
        <v>60</v>
      </c>
      <c r="C3" s="27" t="s">
        <v>61</v>
      </c>
      <c r="D3" s="27" t="s">
        <v>62</v>
      </c>
    </row>
    <row r="4" spans="1:4" ht="5.25" customHeight="1">
      <c r="A4" s="31"/>
      <c r="B4" s="28"/>
      <c r="C4" s="28"/>
      <c r="D4" s="28"/>
    </row>
    <row r="5" spans="1:4" ht="12.75">
      <c r="A5" s="3">
        <v>1</v>
      </c>
      <c r="B5" s="1">
        <v>2</v>
      </c>
      <c r="C5" s="1">
        <v>3</v>
      </c>
      <c r="D5" s="1">
        <v>4</v>
      </c>
    </row>
    <row r="6" spans="1:4" ht="12.75">
      <c r="A6" s="4" t="s">
        <v>30</v>
      </c>
      <c r="B6" s="7">
        <f>SUM(B8:B21)</f>
        <v>46186393.92</v>
      </c>
      <c r="C6" s="7">
        <f>SUM(C8:C21)</f>
        <v>45956593.92</v>
      </c>
      <c r="D6" s="7">
        <f>SUM(D8:D21)</f>
        <v>44684193.92</v>
      </c>
    </row>
    <row r="7" spans="1:4" ht="12.75">
      <c r="A7" s="5" t="s">
        <v>8</v>
      </c>
      <c r="B7" s="6"/>
      <c r="C7" s="6"/>
      <c r="D7" s="6"/>
    </row>
    <row r="8" spans="1:4" ht="25.5">
      <c r="A8" s="5" t="s">
        <v>28</v>
      </c>
      <c r="B8" s="8">
        <f>B26</f>
        <v>25474822.919999998</v>
      </c>
      <c r="C8" s="8">
        <f>C26</f>
        <v>25480822.919999998</v>
      </c>
      <c r="D8" s="8">
        <f>D26</f>
        <v>25480822.919999998</v>
      </c>
    </row>
    <row r="9" spans="1:4" ht="25.5">
      <c r="A9" s="5" t="s">
        <v>43</v>
      </c>
      <c r="B9" s="8">
        <f>B37</f>
        <v>13042804</v>
      </c>
      <c r="C9" s="8">
        <f>C37</f>
        <v>13048004</v>
      </c>
      <c r="D9" s="8">
        <f>D37</f>
        <v>11775604</v>
      </c>
    </row>
    <row r="10" spans="1:4" ht="25.5">
      <c r="A10" s="5" t="s">
        <v>44</v>
      </c>
      <c r="B10" s="8">
        <f>B54</f>
        <v>30000</v>
      </c>
      <c r="C10" s="8">
        <f>C54</f>
        <v>30000</v>
      </c>
      <c r="D10" s="8">
        <f>D54</f>
        <v>30000</v>
      </c>
    </row>
    <row r="11" spans="1:4" ht="25.5">
      <c r="A11" s="5" t="s">
        <v>45</v>
      </c>
      <c r="B11" s="8">
        <f>B57</f>
        <v>2805000</v>
      </c>
      <c r="C11" s="8">
        <f>C57</f>
        <v>2805000</v>
      </c>
      <c r="D11" s="8">
        <f>D57</f>
        <v>2805000</v>
      </c>
    </row>
    <row r="12" spans="1:4" ht="25.5">
      <c r="A12" s="5" t="s">
        <v>46</v>
      </c>
      <c r="B12" s="8">
        <f>B60</f>
        <v>543150</v>
      </c>
      <c r="C12" s="8">
        <f>C60</f>
        <v>543150</v>
      </c>
      <c r="D12" s="8">
        <f>D60</f>
        <v>543150</v>
      </c>
    </row>
    <row r="13" spans="1:4" ht="25.5">
      <c r="A13" s="5" t="s">
        <v>58</v>
      </c>
      <c r="B13" s="8">
        <f>B63</f>
        <v>250000</v>
      </c>
      <c r="C13" s="8">
        <f>C63</f>
        <v>250000</v>
      </c>
      <c r="D13" s="8">
        <f>D63</f>
        <v>250000</v>
      </c>
    </row>
    <row r="14" spans="1:4" ht="25.5">
      <c r="A14" s="5" t="s">
        <v>59</v>
      </c>
      <c r="B14" s="8">
        <f>B66</f>
        <v>167300</v>
      </c>
      <c r="C14" s="8">
        <f>C66</f>
        <v>167300</v>
      </c>
      <c r="D14" s="8">
        <f>D66</f>
        <v>167300</v>
      </c>
    </row>
    <row r="15" spans="1:4" ht="25.5">
      <c r="A15" s="5" t="s">
        <v>47</v>
      </c>
      <c r="B15" s="8">
        <f>B69</f>
        <v>140800</v>
      </c>
      <c r="C15" s="8">
        <f>C69</f>
        <v>140800</v>
      </c>
      <c r="D15" s="8">
        <f>D69</f>
        <v>140800</v>
      </c>
    </row>
    <row r="16" spans="1:4" ht="25.5">
      <c r="A16" s="5" t="s">
        <v>66</v>
      </c>
      <c r="B16" s="8">
        <f>B72</f>
        <v>270267</v>
      </c>
      <c r="C16" s="8">
        <f>C72</f>
        <v>270267</v>
      </c>
      <c r="D16" s="8">
        <f>D72</f>
        <v>270267</v>
      </c>
    </row>
    <row r="17" spans="1:4" ht="25.5">
      <c r="A17" s="5" t="s">
        <v>48</v>
      </c>
      <c r="B17" s="8">
        <f>B76</f>
        <v>45000</v>
      </c>
      <c r="C17" s="8">
        <f>C76</f>
        <v>45000</v>
      </c>
      <c r="D17" s="8">
        <f>D76</f>
        <v>45000</v>
      </c>
    </row>
    <row r="18" spans="1:4" ht="25.5">
      <c r="A18" s="5" t="s">
        <v>49</v>
      </c>
      <c r="B18" s="8">
        <f>B79</f>
        <v>59500</v>
      </c>
      <c r="C18" s="8">
        <f>C79</f>
        <v>59500</v>
      </c>
      <c r="D18" s="8">
        <f>D79</f>
        <v>59500</v>
      </c>
    </row>
    <row r="19" spans="1:4" ht="25.5">
      <c r="A19" s="5" t="s">
        <v>54</v>
      </c>
      <c r="B19" s="8">
        <f>B88</f>
        <v>160000</v>
      </c>
      <c r="C19" s="8">
        <f>C88</f>
        <v>160000</v>
      </c>
      <c r="D19" s="8">
        <f>D88</f>
        <v>160000</v>
      </c>
    </row>
    <row r="20" spans="1:4" ht="25.5">
      <c r="A20" s="5" t="s">
        <v>53</v>
      </c>
      <c r="B20" s="8">
        <f>B92</f>
        <v>1796750</v>
      </c>
      <c r="C20" s="8">
        <f>C92</f>
        <v>1796750</v>
      </c>
      <c r="D20" s="8">
        <f>D92</f>
        <v>1796750</v>
      </c>
    </row>
    <row r="21" spans="1:4" ht="25.5">
      <c r="A21" s="5" t="s">
        <v>50</v>
      </c>
      <c r="B21" s="8">
        <f>B23+B24</f>
        <v>1401000</v>
      </c>
      <c r="C21" s="8">
        <f>C23+C24</f>
        <v>1160000</v>
      </c>
      <c r="D21" s="8">
        <f>D23+D24</f>
        <v>1160000</v>
      </c>
    </row>
    <row r="22" spans="1:4" ht="12.75">
      <c r="A22" s="5" t="s">
        <v>8</v>
      </c>
      <c r="B22" s="6"/>
      <c r="C22" s="6"/>
      <c r="D22" s="6"/>
    </row>
    <row r="23" spans="1:4" ht="12.75">
      <c r="A23" s="5" t="s">
        <v>12</v>
      </c>
      <c r="B23" s="8">
        <f>B85</f>
        <v>1311000</v>
      </c>
      <c r="C23" s="8">
        <f>C85</f>
        <v>1100000</v>
      </c>
      <c r="D23" s="8">
        <f>D85</f>
        <v>1100000</v>
      </c>
    </row>
    <row r="24" spans="1:4" ht="12.75">
      <c r="A24" s="5" t="s">
        <v>13</v>
      </c>
      <c r="B24" s="8">
        <f>B82</f>
        <v>90000</v>
      </c>
      <c r="C24" s="8">
        <f>C82</f>
        <v>60000</v>
      </c>
      <c r="D24" s="8">
        <f>D82</f>
        <v>60000</v>
      </c>
    </row>
    <row r="25" spans="1:4" ht="12.75">
      <c r="A25" s="26" t="s">
        <v>29</v>
      </c>
      <c r="B25" s="26"/>
      <c r="C25" s="26"/>
      <c r="D25" s="26"/>
    </row>
    <row r="26" spans="1:4" ht="12.75">
      <c r="A26" s="4" t="s">
        <v>9</v>
      </c>
      <c r="B26" s="7">
        <f>B28+B29+B30+B31+B32+B33+B34+B35</f>
        <v>25474822.919999998</v>
      </c>
      <c r="C26" s="7">
        <f>C28+C29+C30+C31+C32+C33+C34+C35</f>
        <v>25480822.919999998</v>
      </c>
      <c r="D26" s="7">
        <f>D28+D29+D30+D31+D32+D33+D34+D35</f>
        <v>25480822.919999998</v>
      </c>
    </row>
    <row r="27" spans="1:4" ht="12.75">
      <c r="A27" s="5" t="s">
        <v>8</v>
      </c>
      <c r="B27" s="6"/>
      <c r="C27" s="6"/>
      <c r="D27" s="6"/>
    </row>
    <row r="28" spans="1:4" ht="12.75">
      <c r="A28" s="5" t="s">
        <v>19</v>
      </c>
      <c r="B28" s="8">
        <v>19124250</v>
      </c>
      <c r="C28" s="8">
        <v>19204250</v>
      </c>
      <c r="D28" s="8">
        <v>19204250</v>
      </c>
    </row>
    <row r="29" spans="1:4" ht="12.75">
      <c r="A29" s="5" t="s">
        <v>42</v>
      </c>
      <c r="B29" s="8">
        <v>80000</v>
      </c>
      <c r="C29" s="8"/>
      <c r="D29" s="8"/>
    </row>
    <row r="30" spans="1:4" ht="12.75">
      <c r="A30" s="5" t="s">
        <v>20</v>
      </c>
      <c r="B30" s="8">
        <v>5799700</v>
      </c>
      <c r="C30" s="8">
        <v>5799700</v>
      </c>
      <c r="D30" s="8">
        <v>5799700</v>
      </c>
    </row>
    <row r="31" spans="1:6" ht="13.5" customHeight="1">
      <c r="A31" s="12" t="s">
        <v>22</v>
      </c>
      <c r="B31" s="8"/>
      <c r="C31" s="8"/>
      <c r="D31" s="8"/>
      <c r="E31" s="13"/>
      <c r="F31" s="13"/>
    </row>
    <row r="32" spans="1:4" ht="12.75">
      <c r="A32" s="17" t="s">
        <v>23</v>
      </c>
      <c r="B32" s="8"/>
      <c r="C32" s="8"/>
      <c r="D32" s="8"/>
    </row>
    <row r="33" spans="1:4" ht="12.75">
      <c r="A33" s="12" t="s">
        <v>24</v>
      </c>
      <c r="B33" s="8">
        <v>378203.65</v>
      </c>
      <c r="C33" s="8">
        <v>378203.65</v>
      </c>
      <c r="D33" s="8">
        <v>378203.65</v>
      </c>
    </row>
    <row r="34" spans="1:4" ht="25.5">
      <c r="A34" s="12" t="s">
        <v>37</v>
      </c>
      <c r="B34" s="8">
        <v>92669.27</v>
      </c>
      <c r="C34" s="8">
        <v>98669.27</v>
      </c>
      <c r="D34" s="8">
        <v>98669.27</v>
      </c>
    </row>
    <row r="35" spans="1:4" ht="25.5">
      <c r="A35" s="12" t="s">
        <v>67</v>
      </c>
      <c r="B35" s="8"/>
      <c r="C35" s="8"/>
      <c r="D35" s="8"/>
    </row>
    <row r="36" spans="1:4" ht="12.75">
      <c r="A36" s="26" t="s">
        <v>15</v>
      </c>
      <c r="B36" s="26"/>
      <c r="C36" s="26"/>
      <c r="D36" s="26"/>
    </row>
    <row r="37" spans="1:4" ht="12.75">
      <c r="A37" s="4" t="s">
        <v>9</v>
      </c>
      <c r="B37" s="7">
        <f>SUM(B39:B52)</f>
        <v>13042804</v>
      </c>
      <c r="C37" s="7">
        <f>SUM(C39:C52)</f>
        <v>13048004</v>
      </c>
      <c r="D37" s="7">
        <f>SUM(D39:D52)</f>
        <v>11775604</v>
      </c>
    </row>
    <row r="38" spans="1:4" ht="12.75">
      <c r="A38" s="5" t="s">
        <v>8</v>
      </c>
      <c r="B38" s="6"/>
      <c r="C38" s="6"/>
      <c r="D38" s="6"/>
    </row>
    <row r="39" spans="1:4" ht="12.75">
      <c r="A39" s="5" t="s">
        <v>19</v>
      </c>
      <c r="B39" s="8">
        <v>4884500</v>
      </c>
      <c r="C39" s="8">
        <v>4914500</v>
      </c>
      <c r="D39" s="8">
        <v>4914500</v>
      </c>
    </row>
    <row r="40" spans="1:4" ht="12.75">
      <c r="A40" s="5" t="s">
        <v>42</v>
      </c>
      <c r="B40" s="8">
        <v>80000</v>
      </c>
      <c r="C40" s="8">
        <v>50000</v>
      </c>
      <c r="D40" s="8">
        <v>50000</v>
      </c>
    </row>
    <row r="41" spans="1:4" ht="12.75">
      <c r="A41" s="5" t="s">
        <v>20</v>
      </c>
      <c r="B41" s="8">
        <v>1499200</v>
      </c>
      <c r="C41" s="8">
        <v>1499200</v>
      </c>
      <c r="D41" s="8">
        <v>1499200</v>
      </c>
    </row>
    <row r="42" spans="1:4" ht="12.75">
      <c r="A42" s="5" t="s">
        <v>21</v>
      </c>
      <c r="B42" s="8">
        <v>59400</v>
      </c>
      <c r="C42" s="8">
        <v>59400</v>
      </c>
      <c r="D42" s="8">
        <v>59400</v>
      </c>
    </row>
    <row r="43" spans="1:4" ht="12.75">
      <c r="A43" s="5" t="s">
        <v>25</v>
      </c>
      <c r="B43" s="21"/>
      <c r="C43" s="21"/>
      <c r="D43" s="21"/>
    </row>
    <row r="44" spans="1:4" ht="12.75">
      <c r="A44" s="5" t="s">
        <v>40</v>
      </c>
      <c r="B44" s="8">
        <v>5283450</v>
      </c>
      <c r="C44" s="8">
        <v>5283450</v>
      </c>
      <c r="D44" s="8">
        <v>4016250</v>
      </c>
    </row>
    <row r="45" spans="1:4" ht="12.75">
      <c r="A45" s="5" t="s">
        <v>26</v>
      </c>
      <c r="B45" s="8">
        <v>93937</v>
      </c>
      <c r="C45" s="8">
        <v>93937</v>
      </c>
      <c r="D45" s="8">
        <v>93937</v>
      </c>
    </row>
    <row r="46" spans="1:4" ht="13.5" customHeight="1">
      <c r="A46" s="12" t="s">
        <v>22</v>
      </c>
      <c r="B46" s="8">
        <v>440497</v>
      </c>
      <c r="C46" s="8">
        <v>445697</v>
      </c>
      <c r="D46" s="8">
        <v>440497</v>
      </c>
    </row>
    <row r="47" spans="1:4" ht="12.75">
      <c r="A47" s="17" t="s">
        <v>23</v>
      </c>
      <c r="B47" s="8">
        <v>436100</v>
      </c>
      <c r="C47" s="8">
        <v>436100</v>
      </c>
      <c r="D47" s="8">
        <v>436100</v>
      </c>
    </row>
    <row r="48" spans="1:4" ht="12.75">
      <c r="A48" s="12" t="s">
        <v>24</v>
      </c>
      <c r="B48" s="8"/>
      <c r="C48" s="8"/>
      <c r="D48" s="8"/>
    </row>
    <row r="49" spans="1:4" ht="12.75">
      <c r="A49" s="12" t="s">
        <v>38</v>
      </c>
      <c r="B49" s="8">
        <v>30000</v>
      </c>
      <c r="C49" s="8">
        <v>30000</v>
      </c>
      <c r="D49" s="8">
        <v>30000</v>
      </c>
    </row>
    <row r="50" spans="1:4" ht="25.5">
      <c r="A50" s="12" t="s">
        <v>37</v>
      </c>
      <c r="B50" s="8">
        <v>200000</v>
      </c>
      <c r="C50" s="8">
        <v>200000</v>
      </c>
      <c r="D50" s="8">
        <v>200000</v>
      </c>
    </row>
    <row r="51" spans="1:4" ht="12.75">
      <c r="A51" s="5" t="s">
        <v>55</v>
      </c>
      <c r="B51" s="8">
        <v>0</v>
      </c>
      <c r="C51" s="8">
        <v>0</v>
      </c>
      <c r="D51" s="8">
        <v>0</v>
      </c>
    </row>
    <row r="52" spans="1:4" ht="12.75">
      <c r="A52" s="12" t="s">
        <v>41</v>
      </c>
      <c r="B52" s="8">
        <v>35720</v>
      </c>
      <c r="C52" s="8">
        <v>35720</v>
      </c>
      <c r="D52" s="8">
        <v>35720</v>
      </c>
    </row>
    <row r="53" spans="1:4" ht="12.75">
      <c r="A53" s="26" t="s">
        <v>34</v>
      </c>
      <c r="B53" s="26"/>
      <c r="C53" s="26"/>
      <c r="D53" s="26"/>
    </row>
    <row r="54" spans="1:4" ht="12.75">
      <c r="A54" s="4" t="s">
        <v>9</v>
      </c>
      <c r="B54" s="7">
        <f>B55</f>
        <v>30000</v>
      </c>
      <c r="C54" s="7">
        <f>C55</f>
        <v>30000</v>
      </c>
      <c r="D54" s="7">
        <f>D55</f>
        <v>30000</v>
      </c>
    </row>
    <row r="55" spans="1:4" ht="12.75">
      <c r="A55" s="12" t="s">
        <v>33</v>
      </c>
      <c r="B55" s="8">
        <v>30000</v>
      </c>
      <c r="C55" s="8">
        <v>30000</v>
      </c>
      <c r="D55" s="8">
        <v>30000</v>
      </c>
    </row>
    <row r="56" spans="1:4" ht="12.75">
      <c r="A56" s="26" t="s">
        <v>31</v>
      </c>
      <c r="B56" s="26"/>
      <c r="C56" s="26"/>
      <c r="D56" s="26"/>
    </row>
    <row r="57" spans="1:4" ht="12.75">
      <c r="A57" s="4" t="s">
        <v>9</v>
      </c>
      <c r="B57" s="7">
        <f>B58</f>
        <v>2805000</v>
      </c>
      <c r="C57" s="7">
        <f>C58</f>
        <v>2805000</v>
      </c>
      <c r="D57" s="7">
        <f>D58</f>
        <v>2805000</v>
      </c>
    </row>
    <row r="58" spans="1:4" ht="15" customHeight="1">
      <c r="A58" s="5" t="s">
        <v>25</v>
      </c>
      <c r="B58" s="8">
        <v>2805000</v>
      </c>
      <c r="C58" s="8">
        <v>2805000</v>
      </c>
      <c r="D58" s="8">
        <v>2805000</v>
      </c>
    </row>
    <row r="59" spans="1:4" ht="12.75">
      <c r="A59" s="26" t="s">
        <v>27</v>
      </c>
      <c r="B59" s="26"/>
      <c r="C59" s="26"/>
      <c r="D59" s="26"/>
    </row>
    <row r="60" spans="1:4" ht="12.75">
      <c r="A60" s="4" t="s">
        <v>9</v>
      </c>
      <c r="B60" s="7">
        <f>B61</f>
        <v>543150</v>
      </c>
      <c r="C60" s="7">
        <f>C61</f>
        <v>543150</v>
      </c>
      <c r="D60" s="7">
        <f>D61</f>
        <v>543150</v>
      </c>
    </row>
    <row r="61" spans="1:4" ht="15" customHeight="1">
      <c r="A61" s="5" t="s">
        <v>25</v>
      </c>
      <c r="B61" s="8">
        <v>543150</v>
      </c>
      <c r="C61" s="8">
        <v>543150</v>
      </c>
      <c r="D61" s="8">
        <v>543150</v>
      </c>
    </row>
    <row r="62" spans="1:4" ht="12.75">
      <c r="A62" s="26" t="s">
        <v>57</v>
      </c>
      <c r="B62" s="26"/>
      <c r="C62" s="26"/>
      <c r="D62" s="26"/>
    </row>
    <row r="63" spans="1:4" ht="12.75">
      <c r="A63" s="4" t="s">
        <v>9</v>
      </c>
      <c r="B63" s="7">
        <f>SUM(B64:B64)</f>
        <v>250000</v>
      </c>
      <c r="C63" s="7">
        <f>SUM(C64:C64)</f>
        <v>250000</v>
      </c>
      <c r="D63" s="7">
        <f>SUM(D64:D64)</f>
        <v>250000</v>
      </c>
    </row>
    <row r="64" spans="1:4" ht="12" customHeight="1">
      <c r="A64" s="12" t="s">
        <v>39</v>
      </c>
      <c r="B64" s="11">
        <v>250000</v>
      </c>
      <c r="C64" s="11">
        <v>250000</v>
      </c>
      <c r="D64" s="11">
        <v>250000</v>
      </c>
    </row>
    <row r="65" spans="1:4" ht="12" customHeight="1">
      <c r="A65" s="26" t="s">
        <v>56</v>
      </c>
      <c r="B65" s="26"/>
      <c r="C65" s="26"/>
      <c r="D65" s="26"/>
    </row>
    <row r="66" spans="1:4" ht="12" customHeight="1">
      <c r="A66" s="4" t="s">
        <v>9</v>
      </c>
      <c r="B66" s="7">
        <f>SUM(B67:B67)</f>
        <v>167300</v>
      </c>
      <c r="C66" s="7">
        <f>SUM(C67:C67)</f>
        <v>167300</v>
      </c>
      <c r="D66" s="7">
        <f>SUM(D67:D67)</f>
        <v>167300</v>
      </c>
    </row>
    <row r="67" spans="1:4" ht="12" customHeight="1">
      <c r="A67" s="12" t="s">
        <v>33</v>
      </c>
      <c r="B67" s="11">
        <v>167300</v>
      </c>
      <c r="C67" s="11">
        <v>167300</v>
      </c>
      <c r="D67" s="11">
        <v>167300</v>
      </c>
    </row>
    <row r="68" spans="1:4" ht="12.75" customHeight="1">
      <c r="A68" s="26" t="s">
        <v>18</v>
      </c>
      <c r="B68" s="26"/>
      <c r="C68" s="26"/>
      <c r="D68" s="26"/>
    </row>
    <row r="69" spans="1:4" ht="12.75">
      <c r="A69" s="4" t="s">
        <v>9</v>
      </c>
      <c r="B69" s="7">
        <f>SUM(B70:B70)</f>
        <v>140800</v>
      </c>
      <c r="C69" s="7">
        <f>SUM(C70:C70)</f>
        <v>140800</v>
      </c>
      <c r="D69" s="7">
        <f>SUM(D70:D70)</f>
        <v>140800</v>
      </c>
    </row>
    <row r="70" spans="1:4" ht="12.75">
      <c r="A70" s="12" t="s">
        <v>22</v>
      </c>
      <c r="B70" s="11">
        <v>140800</v>
      </c>
      <c r="C70" s="11">
        <v>140800</v>
      </c>
      <c r="D70" s="11">
        <v>140800</v>
      </c>
    </row>
    <row r="71" spans="1:4" ht="15" customHeight="1">
      <c r="A71" s="26" t="s">
        <v>65</v>
      </c>
      <c r="B71" s="26"/>
      <c r="C71" s="26"/>
      <c r="D71" s="26"/>
    </row>
    <row r="72" spans="1:4" ht="15" customHeight="1">
      <c r="A72" s="4" t="s">
        <v>9</v>
      </c>
      <c r="B72" s="7">
        <f>SUM(B73:B74)</f>
        <v>270267</v>
      </c>
      <c r="C72" s="7">
        <f>SUM(C73:C74)</f>
        <v>270267</v>
      </c>
      <c r="D72" s="7">
        <f>SUM(D73:D74)</f>
        <v>270267</v>
      </c>
    </row>
    <row r="73" spans="1:4" ht="15" customHeight="1">
      <c r="A73" s="5" t="s">
        <v>19</v>
      </c>
      <c r="B73" s="11">
        <v>207578</v>
      </c>
      <c r="C73" s="11">
        <v>207578</v>
      </c>
      <c r="D73" s="11">
        <v>207578</v>
      </c>
    </row>
    <row r="74" spans="1:4" ht="15" customHeight="1">
      <c r="A74" s="5" t="s">
        <v>20</v>
      </c>
      <c r="B74" s="16">
        <v>62689</v>
      </c>
      <c r="C74" s="16">
        <v>62689</v>
      </c>
      <c r="D74" s="16">
        <v>62689</v>
      </c>
    </row>
    <row r="75" spans="1:4" ht="24.75" customHeight="1">
      <c r="A75" s="26" t="s">
        <v>35</v>
      </c>
      <c r="B75" s="26"/>
      <c r="C75" s="26"/>
      <c r="D75" s="26"/>
    </row>
    <row r="76" spans="1:4" ht="13.5" customHeight="1">
      <c r="A76" s="4" t="s">
        <v>9</v>
      </c>
      <c r="B76" s="7">
        <f>B77</f>
        <v>45000</v>
      </c>
      <c r="C76" s="7">
        <f>C77</f>
        <v>45000</v>
      </c>
      <c r="D76" s="7">
        <f>D77</f>
        <v>45000</v>
      </c>
    </row>
    <row r="77" spans="1:4" ht="13.5" customHeight="1">
      <c r="A77" s="5" t="s">
        <v>25</v>
      </c>
      <c r="B77" s="8">
        <v>45000</v>
      </c>
      <c r="C77" s="8">
        <v>45000</v>
      </c>
      <c r="D77" s="8">
        <v>45000</v>
      </c>
    </row>
    <row r="78" spans="1:4" ht="24.75" customHeight="1">
      <c r="A78" s="26" t="s">
        <v>36</v>
      </c>
      <c r="B78" s="26"/>
      <c r="C78" s="26"/>
      <c r="D78" s="26"/>
    </row>
    <row r="79" spans="1:4" ht="13.5" customHeight="1">
      <c r="A79" s="4" t="s">
        <v>9</v>
      </c>
      <c r="B79" s="7">
        <f>B80</f>
        <v>59500</v>
      </c>
      <c r="C79" s="7">
        <f>C80</f>
        <v>59500</v>
      </c>
      <c r="D79" s="7">
        <f>D80</f>
        <v>59500</v>
      </c>
    </row>
    <row r="80" spans="1:4" ht="13.5" customHeight="1">
      <c r="A80" s="5" t="s">
        <v>25</v>
      </c>
      <c r="B80" s="8">
        <v>59500</v>
      </c>
      <c r="C80" s="8">
        <v>59500</v>
      </c>
      <c r="D80" s="8">
        <v>59500</v>
      </c>
    </row>
    <row r="81" spans="1:4" ht="12.75">
      <c r="A81" s="26" t="s">
        <v>17</v>
      </c>
      <c r="B81" s="26"/>
      <c r="C81" s="26"/>
      <c r="D81" s="26"/>
    </row>
    <row r="82" spans="1:4" ht="12.75">
      <c r="A82" s="4" t="s">
        <v>9</v>
      </c>
      <c r="B82" s="7">
        <f>B83</f>
        <v>90000</v>
      </c>
      <c r="C82" s="7">
        <f>C83</f>
        <v>60000</v>
      </c>
      <c r="D82" s="7">
        <f>D83</f>
        <v>60000</v>
      </c>
    </row>
    <row r="83" spans="1:4" ht="15" customHeight="1">
      <c r="A83" s="12" t="s">
        <v>39</v>
      </c>
      <c r="B83" s="11">
        <v>90000</v>
      </c>
      <c r="C83" s="11">
        <v>60000</v>
      </c>
      <c r="D83" s="11">
        <v>60000</v>
      </c>
    </row>
    <row r="84" spans="1:4" ht="12.75">
      <c r="A84" s="26" t="s">
        <v>16</v>
      </c>
      <c r="B84" s="26"/>
      <c r="C84" s="26"/>
      <c r="D84" s="26"/>
    </row>
    <row r="85" spans="1:4" ht="12.75">
      <c r="A85" s="4" t="s">
        <v>9</v>
      </c>
      <c r="B85" s="15">
        <f>B86</f>
        <v>1311000</v>
      </c>
      <c r="C85" s="15">
        <f>C86</f>
        <v>1100000</v>
      </c>
      <c r="D85" s="15">
        <f>D86</f>
        <v>1100000</v>
      </c>
    </row>
    <row r="86" spans="1:4" ht="15" customHeight="1">
      <c r="A86" s="12" t="s">
        <v>39</v>
      </c>
      <c r="B86" s="11">
        <v>1311000</v>
      </c>
      <c r="C86" s="11">
        <v>1100000</v>
      </c>
      <c r="D86" s="11">
        <v>1100000</v>
      </c>
    </row>
    <row r="87" spans="1:4" ht="14.25" customHeight="1">
      <c r="A87" s="26" t="s">
        <v>51</v>
      </c>
      <c r="B87" s="26"/>
      <c r="C87" s="26"/>
      <c r="D87" s="26"/>
    </row>
    <row r="88" spans="1:4" ht="13.5" customHeight="1">
      <c r="A88" s="4" t="s">
        <v>9</v>
      </c>
      <c r="B88" s="15">
        <f>SUM(B89:B90)</f>
        <v>160000</v>
      </c>
      <c r="C88" s="15">
        <f>SUM(C89:C90)</f>
        <v>160000</v>
      </c>
      <c r="D88" s="15">
        <f>SUM(D89:D90)</f>
        <v>160000</v>
      </c>
    </row>
    <row r="89" spans="1:4" ht="13.5" customHeight="1">
      <c r="A89" s="5" t="s">
        <v>19</v>
      </c>
      <c r="B89" s="20">
        <v>122900</v>
      </c>
      <c r="C89" s="20">
        <v>122900</v>
      </c>
      <c r="D89" s="20">
        <v>122900</v>
      </c>
    </row>
    <row r="90" spans="1:4" ht="15" customHeight="1">
      <c r="A90" s="5" t="s">
        <v>20</v>
      </c>
      <c r="B90" s="11">
        <v>37100</v>
      </c>
      <c r="C90" s="11">
        <v>37100</v>
      </c>
      <c r="D90" s="11">
        <v>37100</v>
      </c>
    </row>
    <row r="91" spans="1:4" ht="15" customHeight="1">
      <c r="A91" s="22" t="s">
        <v>52</v>
      </c>
      <c r="B91" s="23"/>
      <c r="C91" s="23"/>
      <c r="D91" s="24"/>
    </row>
    <row r="92" spans="1:4" ht="14.25" customHeight="1">
      <c r="A92" s="4" t="s">
        <v>9</v>
      </c>
      <c r="B92" s="7">
        <f>SUM(B94:B95)</f>
        <v>1796750</v>
      </c>
      <c r="C92" s="7">
        <f>SUM(C94:C95)</f>
        <v>1796750</v>
      </c>
      <c r="D92" s="7">
        <f>SUM(D94:D95)</f>
        <v>1796750</v>
      </c>
    </row>
    <row r="93" spans="1:4" ht="15" customHeight="1">
      <c r="A93" s="12" t="s">
        <v>8</v>
      </c>
      <c r="B93" s="8"/>
      <c r="C93" s="8"/>
      <c r="D93" s="8"/>
    </row>
    <row r="94" spans="1:4" ht="13.5" customHeight="1">
      <c r="A94" s="5" t="s">
        <v>19</v>
      </c>
      <c r="B94" s="8">
        <v>1380000</v>
      </c>
      <c r="C94" s="8">
        <v>1380000</v>
      </c>
      <c r="D94" s="8">
        <v>1380000</v>
      </c>
    </row>
    <row r="95" spans="1:4" ht="13.5" customHeight="1">
      <c r="A95" s="5" t="s">
        <v>20</v>
      </c>
      <c r="B95" s="8">
        <v>416750</v>
      </c>
      <c r="C95" s="8">
        <v>416750</v>
      </c>
      <c r="D95" s="8">
        <v>416750</v>
      </c>
    </row>
    <row r="96" spans="1:4" ht="17.25" customHeight="1">
      <c r="A96" s="18"/>
      <c r="B96" s="19"/>
      <c r="C96" s="19"/>
      <c r="D96" s="19"/>
    </row>
    <row r="97" spans="2:4" ht="12.75">
      <c r="B97" s="9"/>
      <c r="C97" s="9"/>
      <c r="D97" s="9"/>
    </row>
    <row r="98" spans="1:5" ht="12.75">
      <c r="A98" s="10" t="s">
        <v>64</v>
      </c>
      <c r="B98" s="25" t="s">
        <v>10</v>
      </c>
      <c r="C98" s="25"/>
      <c r="D98" s="25"/>
      <c r="E98" s="10"/>
    </row>
    <row r="99" spans="1:6" ht="12.75">
      <c r="A99" s="10"/>
      <c r="B99" s="14" t="s">
        <v>32</v>
      </c>
      <c r="C99" s="14"/>
      <c r="D99" s="14"/>
      <c r="E99" s="14"/>
      <c r="F99" s="14"/>
    </row>
    <row r="100" spans="1:5" ht="12.75">
      <c r="A100" s="10" t="s">
        <v>63</v>
      </c>
      <c r="B100" s="10"/>
      <c r="C100" s="10"/>
      <c r="D100" s="10"/>
      <c r="E100" s="10"/>
    </row>
    <row r="101" spans="1:5" ht="12.75">
      <c r="A101" s="10"/>
      <c r="B101" s="10"/>
      <c r="C101" s="10"/>
      <c r="D101" s="10"/>
      <c r="E101" s="10"/>
    </row>
    <row r="102" spans="1:5" ht="12.75">
      <c r="A102" s="10"/>
      <c r="B102" s="10"/>
      <c r="C102" s="10"/>
      <c r="D102" s="10"/>
      <c r="E102" s="10"/>
    </row>
    <row r="103" spans="1:5" ht="12.75">
      <c r="A103" s="10"/>
      <c r="B103" s="10"/>
      <c r="C103" s="10"/>
      <c r="D103" s="10"/>
      <c r="E103" s="10"/>
    </row>
    <row r="104" spans="1:5" ht="12.75">
      <c r="A104" s="10"/>
      <c r="B104" s="10"/>
      <c r="C104" s="10"/>
      <c r="D104" s="10"/>
      <c r="E104" s="10"/>
    </row>
  </sheetData>
  <sheetProtection/>
  <mergeCells count="22">
    <mergeCell ref="A36:D36"/>
    <mergeCell ref="B3:B4"/>
    <mergeCell ref="C3:C4"/>
    <mergeCell ref="D3:D4"/>
    <mergeCell ref="A1:D1"/>
    <mergeCell ref="A2:D2"/>
    <mergeCell ref="A3:A4"/>
    <mergeCell ref="A25:D25"/>
    <mergeCell ref="A53:D53"/>
    <mergeCell ref="A59:D59"/>
    <mergeCell ref="A62:D62"/>
    <mergeCell ref="A56:D56"/>
    <mergeCell ref="A68:D68"/>
    <mergeCell ref="A81:D81"/>
    <mergeCell ref="A71:D71"/>
    <mergeCell ref="A91:D91"/>
    <mergeCell ref="B98:D98"/>
    <mergeCell ref="A75:D75"/>
    <mergeCell ref="A78:D78"/>
    <mergeCell ref="A87:D87"/>
    <mergeCell ref="A65:D65"/>
    <mergeCell ref="A84:D84"/>
  </mergeCells>
  <printOptions/>
  <pageMargins left="0.7874015748031497" right="0.7874015748031497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57.625" style="0" customWidth="1"/>
    <col min="2" max="2" width="17.125" style="0" customWidth="1"/>
    <col min="3" max="3" width="14.00390625" style="0" customWidth="1"/>
    <col min="4" max="4" width="12.625" style="0" customWidth="1"/>
    <col min="5" max="5" width="13.375" style="0" customWidth="1"/>
    <col min="6" max="6" width="16.00390625" style="0" customWidth="1"/>
  </cols>
  <sheetData>
    <row r="1" spans="1:6" ht="12.75">
      <c r="A1" s="34" t="s">
        <v>0</v>
      </c>
      <c r="B1" s="34" t="s">
        <v>1</v>
      </c>
      <c r="C1" s="34"/>
      <c r="D1" s="34"/>
      <c r="E1" s="34"/>
      <c r="F1" s="34"/>
    </row>
    <row r="2" spans="1:6" ht="12.75">
      <c r="A2" s="34"/>
      <c r="B2" s="34" t="s">
        <v>2</v>
      </c>
      <c r="C2" s="34" t="s">
        <v>3</v>
      </c>
      <c r="D2" s="34"/>
      <c r="E2" s="34"/>
      <c r="F2" s="34"/>
    </row>
    <row r="3" spans="1:6" ht="12.75">
      <c r="A3" s="34"/>
      <c r="B3" s="34"/>
      <c r="C3" s="2" t="s">
        <v>4</v>
      </c>
      <c r="D3" s="2" t="s">
        <v>5</v>
      </c>
      <c r="E3" s="2" t="s">
        <v>6</v>
      </c>
      <c r="F3" s="2" t="s">
        <v>7</v>
      </c>
    </row>
    <row r="4" spans="1:6" ht="12.75">
      <c r="A4" s="3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12.75">
      <c r="A5" s="4"/>
      <c r="B5" s="2"/>
      <c r="C5" s="2"/>
      <c r="D5" s="2"/>
      <c r="E5" s="2"/>
      <c r="F5" s="2"/>
    </row>
    <row r="6" spans="1:6" ht="12.75">
      <c r="A6" s="4"/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5"/>
      <c r="B8" s="2"/>
      <c r="C8" s="2"/>
      <c r="D8" s="2"/>
      <c r="E8" s="2"/>
      <c r="F8" s="2"/>
    </row>
    <row r="9" spans="1:6" ht="12.75">
      <c r="A9" s="5"/>
      <c r="B9" s="2"/>
      <c r="C9" s="2"/>
      <c r="D9" s="2"/>
      <c r="E9" s="2"/>
      <c r="F9" s="2"/>
    </row>
    <row r="10" spans="1:6" ht="12.75">
      <c r="A10" s="5"/>
      <c r="B10" s="2"/>
      <c r="C10" s="2"/>
      <c r="D10" s="2"/>
      <c r="E10" s="2"/>
      <c r="F10" s="2"/>
    </row>
    <row r="11" spans="1:6" ht="12.75">
      <c r="A11" s="5"/>
      <c r="B11" s="2"/>
      <c r="C11" s="2"/>
      <c r="D11" s="2"/>
      <c r="E11" s="2"/>
      <c r="F11" s="2"/>
    </row>
    <row r="12" spans="1:6" ht="12.75">
      <c r="A12" s="32"/>
      <c r="B12" s="2"/>
      <c r="C12" s="2"/>
      <c r="D12" s="2"/>
      <c r="E12" s="2"/>
      <c r="F12" s="2"/>
    </row>
    <row r="13" spans="1:6" ht="12.75">
      <c r="A13" s="33"/>
      <c r="B13" s="2"/>
      <c r="C13" s="2"/>
      <c r="D13" s="2"/>
      <c r="E13" s="2"/>
      <c r="F13" s="2"/>
    </row>
    <row r="14" spans="1:6" ht="12.75">
      <c r="A14" s="5"/>
      <c r="B14" s="2"/>
      <c r="C14" s="2"/>
      <c r="D14" s="2"/>
      <c r="E14" s="2"/>
      <c r="F14" s="2"/>
    </row>
    <row r="15" spans="1:6" ht="12.75">
      <c r="A15" s="5"/>
      <c r="B15" s="2"/>
      <c r="C15" s="2"/>
      <c r="D15" s="2"/>
      <c r="E15" s="2"/>
      <c r="F15" s="2"/>
    </row>
    <row r="16" spans="1:6" ht="12.75">
      <c r="A16" s="5"/>
      <c r="B16" s="2"/>
      <c r="C16" s="2"/>
      <c r="D16" s="2"/>
      <c r="E16" s="2"/>
      <c r="F16" s="2"/>
    </row>
    <row r="17" spans="1:6" ht="12.75">
      <c r="A17" s="5"/>
      <c r="B17" s="2"/>
      <c r="C17" s="2"/>
      <c r="D17" s="2"/>
      <c r="E17" s="2"/>
      <c r="F17" s="2"/>
    </row>
    <row r="18" spans="1:6" ht="12.75">
      <c r="A18" s="5"/>
      <c r="B18" s="2"/>
      <c r="C18" s="2"/>
      <c r="D18" s="2"/>
      <c r="E18" s="2"/>
      <c r="F18" s="2"/>
    </row>
    <row r="19" spans="1:6" ht="12.75">
      <c r="A19" s="5"/>
      <c r="B19" s="2"/>
      <c r="C19" s="2"/>
      <c r="D19" s="2"/>
      <c r="E19" s="2"/>
      <c r="F19" s="2"/>
    </row>
    <row r="20" spans="1:6" ht="12.75">
      <c r="A20" s="5"/>
      <c r="B20" s="2"/>
      <c r="C20" s="2"/>
      <c r="D20" s="2"/>
      <c r="E20" s="2"/>
      <c r="F20" s="2"/>
    </row>
    <row r="21" spans="1:6" ht="12.75">
      <c r="A21" s="5"/>
      <c r="B21" s="2"/>
      <c r="C21" s="2"/>
      <c r="D21" s="2"/>
      <c r="E21" s="2"/>
      <c r="F21" s="2"/>
    </row>
    <row r="22" spans="1:6" ht="12.75">
      <c r="A22" s="4"/>
      <c r="B22" s="2"/>
      <c r="C22" s="2"/>
      <c r="D22" s="2"/>
      <c r="E22" s="2"/>
      <c r="F22" s="2"/>
    </row>
    <row r="23" spans="1:6" ht="12.75">
      <c r="A23" s="5"/>
      <c r="B23" s="2"/>
      <c r="C23" s="2"/>
      <c r="D23" s="2"/>
      <c r="E23" s="2"/>
      <c r="F23" s="2"/>
    </row>
    <row r="24" spans="1:6" ht="12.75">
      <c r="A24" s="5"/>
      <c r="B24" s="2"/>
      <c r="C24" s="2"/>
      <c r="D24" s="2"/>
      <c r="E24" s="2"/>
      <c r="F24" s="2"/>
    </row>
    <row r="25" spans="1:6" ht="12.75">
      <c r="A25" s="5"/>
      <c r="B25" s="2"/>
      <c r="C25" s="2"/>
      <c r="D25" s="2"/>
      <c r="E25" s="2"/>
      <c r="F25" s="2"/>
    </row>
    <row r="26" spans="1:6" ht="12.75">
      <c r="A26" s="5"/>
      <c r="B26" s="2"/>
      <c r="C26" s="2"/>
      <c r="D26" s="2"/>
      <c r="E26" s="2"/>
      <c r="F26" s="2"/>
    </row>
    <row r="27" spans="1:6" ht="12.75">
      <c r="A27" s="5"/>
      <c r="B27" s="2"/>
      <c r="C27" s="2"/>
      <c r="D27" s="2"/>
      <c r="E27" s="2"/>
      <c r="F27" s="2"/>
    </row>
    <row r="28" spans="1:6" ht="12.75">
      <c r="A28" s="5"/>
      <c r="B28" s="2"/>
      <c r="C28" s="2"/>
      <c r="D28" s="2"/>
      <c r="E28" s="2"/>
      <c r="F28" s="2"/>
    </row>
    <row r="29" spans="1:6" ht="12.75">
      <c r="A29" s="5"/>
      <c r="B29" s="2"/>
      <c r="C29" s="2"/>
      <c r="D29" s="2"/>
      <c r="E29" s="2"/>
      <c r="F29" s="2"/>
    </row>
    <row r="30" spans="1:6" ht="12.75">
      <c r="A30" s="5"/>
      <c r="B30" s="2"/>
      <c r="C30" s="2"/>
      <c r="D30" s="2"/>
      <c r="E30" s="2"/>
      <c r="F30" s="2"/>
    </row>
    <row r="31" spans="1:6" ht="12.75">
      <c r="A31" s="5"/>
      <c r="B31" s="2"/>
      <c r="C31" s="2"/>
      <c r="D31" s="2"/>
      <c r="E31" s="2"/>
      <c r="F31" s="2"/>
    </row>
  </sheetData>
  <sheetProtection/>
  <mergeCells count="5">
    <mergeCell ref="A12:A13"/>
    <mergeCell ref="A1:A3"/>
    <mergeCell ref="B1:F1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1</cp:lastModifiedBy>
  <cp:lastPrinted>2024-01-15T13:22:56Z</cp:lastPrinted>
  <dcterms:created xsi:type="dcterms:W3CDTF">2012-06-28T06:51:49Z</dcterms:created>
  <dcterms:modified xsi:type="dcterms:W3CDTF">2024-01-15T13:25:15Z</dcterms:modified>
  <cp:category/>
  <cp:version/>
  <cp:contentType/>
  <cp:contentStatus/>
</cp:coreProperties>
</file>